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عم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O16" i="1"/>
  <c r="N16" i="1"/>
  <c r="O15" i="1"/>
  <c r="N15" i="1"/>
  <c r="O14" i="1"/>
  <c r="N14" i="1"/>
  <c r="P14" i="1" s="1"/>
  <c r="O13" i="1"/>
  <c r="N13" i="1"/>
  <c r="O12" i="1"/>
  <c r="N12" i="1"/>
  <c r="P12" i="1" s="1"/>
  <c r="P15" i="1" l="1"/>
  <c r="P16" i="1"/>
  <c r="P17" i="1"/>
  <c r="P13" i="1"/>
  <c r="N18" i="1"/>
  <c r="O18" i="1"/>
  <c r="P18" i="1" s="1"/>
</calcChain>
</file>

<file path=xl/sharedStrings.xml><?xml version="1.0" encoding="utf-8"?>
<sst xmlns="http://schemas.openxmlformats.org/spreadsheetml/2006/main" count="33" uniqueCount="21">
  <si>
    <t xml:space="preserve"> اجمالى المسجلون والسارية بطاقتهم  بمراكز التسجيل الصحى حتى  31/12/2018 والسارية بطاقتهم حسب الفئة  العمرية و الجنس  و المنطقة الطبية بوزارة الصحة </t>
  </si>
  <si>
    <t>الفئة العمرية و الجنس</t>
  </si>
  <si>
    <t>0 +</t>
  </si>
  <si>
    <t>5+</t>
  </si>
  <si>
    <t>15+</t>
  </si>
  <si>
    <t>25+</t>
  </si>
  <si>
    <t>40+</t>
  </si>
  <si>
    <t>60+</t>
  </si>
  <si>
    <t>المجموع</t>
  </si>
  <si>
    <t>المنطقة</t>
  </si>
  <si>
    <t>دبى</t>
  </si>
  <si>
    <t>الشارقة</t>
  </si>
  <si>
    <t>عجمان</t>
  </si>
  <si>
    <t>أم القيوين</t>
  </si>
  <si>
    <t>رأس الخيمة</t>
  </si>
  <si>
    <t>الفجيرة</t>
  </si>
  <si>
    <t>مركز الإحصاء والأبحاث</t>
  </si>
  <si>
    <t xml:space="preserve">الجملة   </t>
  </si>
  <si>
    <t xml:space="preserve">أنثى   </t>
  </si>
  <si>
    <t xml:space="preserve">ذكر   </t>
  </si>
  <si>
    <t xml:space="preserve">ذكر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</si>
</sst>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 4 3" xfId="1"/>
    <cellStyle name="Normal 8 2" xfId="2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43</xdr:row>
      <xdr:rowOff>19050</xdr:rowOff>
    </xdr:from>
    <xdr:to>
      <xdr:col>1</xdr:col>
      <xdr:colOff>9525</xdr:colOff>
      <xdr:row>45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9985990950" y="8629650"/>
          <a:ext cx="6477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616252</xdr:colOff>
      <xdr:row>0</xdr:row>
      <xdr:rowOff>76575</xdr:rowOff>
    </xdr:from>
    <xdr:to>
      <xdr:col>15</xdr:col>
      <xdr:colOff>291350</xdr:colOff>
      <xdr:row>4</xdr:row>
      <xdr:rowOff>137276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677708" y="76575"/>
          <a:ext cx="2543804" cy="68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rightToLeft="1" tabSelected="1" zoomScale="85" zoomScaleNormal="85" workbookViewId="0">
      <selection activeCell="A11" sqref="A11"/>
    </sheetView>
  </sheetViews>
  <sheetFormatPr defaultRowHeight="12.75" x14ac:dyDescent="0.2"/>
  <cols>
    <col min="1" max="1" width="21.28515625" style="1" customWidth="1"/>
    <col min="2" max="16" width="10.7109375" style="1" customWidth="1"/>
    <col min="17" max="17" width="4.28515625" style="1" customWidth="1"/>
    <col min="18" max="16384" width="9.140625" style="1"/>
  </cols>
  <sheetData>
    <row r="1" spans="1:2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2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21" ht="27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54.95" customHeight="1" x14ac:dyDescent="0.2">
      <c r="A8" s="10" t="s">
        <v>16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R8" s="2"/>
      <c r="S8" s="2"/>
      <c r="T8" s="2"/>
      <c r="U8" s="2"/>
    </row>
    <row r="9" spans="1:21" ht="33" customHeight="1" x14ac:dyDescent="0.2">
      <c r="A9" s="12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R9" s="2"/>
      <c r="S9" s="2"/>
      <c r="T9" s="2"/>
      <c r="U9" s="2"/>
    </row>
    <row r="10" spans="1:21" ht="15.75" x14ac:dyDescent="0.2">
      <c r="A10" s="9" t="s">
        <v>1</v>
      </c>
      <c r="B10" s="13" t="s">
        <v>2</v>
      </c>
      <c r="C10" s="13"/>
      <c r="D10" s="13" t="s">
        <v>3</v>
      </c>
      <c r="E10" s="13"/>
      <c r="F10" s="14" t="s">
        <v>4</v>
      </c>
      <c r="G10" s="14"/>
      <c r="H10" s="15" t="s">
        <v>5</v>
      </c>
      <c r="I10" s="15"/>
      <c r="J10" s="14" t="s">
        <v>6</v>
      </c>
      <c r="K10" s="14"/>
      <c r="L10" s="14" t="s">
        <v>7</v>
      </c>
      <c r="M10" s="14"/>
      <c r="N10" s="14" t="s">
        <v>8</v>
      </c>
      <c r="O10" s="14"/>
      <c r="P10" s="14"/>
      <c r="R10" s="2"/>
      <c r="S10" s="2"/>
      <c r="T10" s="2"/>
      <c r="U10" s="2"/>
    </row>
    <row r="11" spans="1:21" ht="30" customHeight="1" x14ac:dyDescent="0.2">
      <c r="A11" s="3" t="s">
        <v>9</v>
      </c>
      <c r="B11" s="4" t="s">
        <v>19</v>
      </c>
      <c r="C11" s="4" t="s">
        <v>18</v>
      </c>
      <c r="D11" s="4" t="s">
        <v>19</v>
      </c>
      <c r="E11" s="4" t="s">
        <v>18</v>
      </c>
      <c r="F11" s="4" t="s">
        <v>19</v>
      </c>
      <c r="G11" s="4" t="s">
        <v>18</v>
      </c>
      <c r="H11" s="4" t="s">
        <v>19</v>
      </c>
      <c r="I11" s="4" t="s">
        <v>18</v>
      </c>
      <c r="J11" s="4" t="s">
        <v>19</v>
      </c>
      <c r="K11" s="4" t="s">
        <v>18</v>
      </c>
      <c r="L11" s="4" t="s">
        <v>20</v>
      </c>
      <c r="M11" s="4" t="s">
        <v>18</v>
      </c>
      <c r="N11" s="3" t="s">
        <v>19</v>
      </c>
      <c r="O11" s="3" t="s">
        <v>18</v>
      </c>
      <c r="P11" s="3" t="s">
        <v>17</v>
      </c>
      <c r="R11" s="2"/>
      <c r="S11" s="2"/>
      <c r="T11" s="2"/>
      <c r="U11" s="2"/>
    </row>
    <row r="12" spans="1:21" ht="30" customHeight="1" x14ac:dyDescent="0.2">
      <c r="A12" s="5" t="s">
        <v>10</v>
      </c>
      <c r="B12" s="6">
        <v>2143</v>
      </c>
      <c r="C12" s="6">
        <v>1817</v>
      </c>
      <c r="D12" s="6">
        <v>2782</v>
      </c>
      <c r="E12" s="6">
        <v>2526</v>
      </c>
      <c r="F12" s="6">
        <v>2554</v>
      </c>
      <c r="G12" s="6">
        <v>3133</v>
      </c>
      <c r="H12" s="6">
        <v>3146</v>
      </c>
      <c r="I12" s="6">
        <v>5829</v>
      </c>
      <c r="J12" s="6">
        <v>3031</v>
      </c>
      <c r="K12" s="6">
        <v>4895</v>
      </c>
      <c r="L12" s="6">
        <v>2019</v>
      </c>
      <c r="M12" s="6">
        <v>2326</v>
      </c>
      <c r="N12" s="7">
        <f t="shared" ref="N12:O18" si="0">SUM(B12,D12,F12,H12,J12,L12)</f>
        <v>15675</v>
      </c>
      <c r="O12" s="7">
        <f t="shared" si="0"/>
        <v>20526</v>
      </c>
      <c r="P12" s="7">
        <f>SUM(N12:O12)</f>
        <v>36201</v>
      </c>
      <c r="R12" s="2"/>
      <c r="S12" s="2"/>
      <c r="T12" s="2"/>
      <c r="U12" s="2"/>
    </row>
    <row r="13" spans="1:21" ht="30" customHeight="1" x14ac:dyDescent="0.2">
      <c r="A13" s="5" t="s">
        <v>11</v>
      </c>
      <c r="B13" s="6">
        <v>22818</v>
      </c>
      <c r="C13" s="6">
        <v>21321</v>
      </c>
      <c r="D13" s="6">
        <v>22603</v>
      </c>
      <c r="E13" s="6">
        <v>21422</v>
      </c>
      <c r="F13" s="6">
        <v>16617</v>
      </c>
      <c r="G13" s="6">
        <v>20612</v>
      </c>
      <c r="H13" s="6">
        <v>19098</v>
      </c>
      <c r="I13" s="6">
        <v>29639</v>
      </c>
      <c r="J13" s="6">
        <v>13774</v>
      </c>
      <c r="K13" s="6">
        <v>17968</v>
      </c>
      <c r="L13" s="6">
        <v>6733</v>
      </c>
      <c r="M13" s="6">
        <v>7810</v>
      </c>
      <c r="N13" s="7">
        <f t="shared" si="0"/>
        <v>101643</v>
      </c>
      <c r="O13" s="7">
        <f t="shared" si="0"/>
        <v>118772</v>
      </c>
      <c r="P13" s="7">
        <f t="shared" ref="P13:P18" si="1">SUM(N13:O13)</f>
        <v>220415</v>
      </c>
      <c r="R13" s="2"/>
      <c r="S13" s="2"/>
      <c r="T13" s="2"/>
      <c r="U13" s="2"/>
    </row>
    <row r="14" spans="1:21" ht="30" customHeight="1" x14ac:dyDescent="0.2">
      <c r="A14" s="5" t="s">
        <v>12</v>
      </c>
      <c r="B14" s="6">
        <v>5865</v>
      </c>
      <c r="C14" s="6">
        <v>5448</v>
      </c>
      <c r="D14" s="6">
        <v>5575</v>
      </c>
      <c r="E14" s="6">
        <v>5332</v>
      </c>
      <c r="F14" s="6">
        <v>3656</v>
      </c>
      <c r="G14" s="6">
        <v>5846</v>
      </c>
      <c r="H14" s="6">
        <v>3957</v>
      </c>
      <c r="I14" s="6">
        <v>7692</v>
      </c>
      <c r="J14" s="6">
        <v>2716</v>
      </c>
      <c r="K14" s="6">
        <v>4160</v>
      </c>
      <c r="L14" s="6">
        <v>1534</v>
      </c>
      <c r="M14" s="6">
        <v>1867</v>
      </c>
      <c r="N14" s="7">
        <f t="shared" si="0"/>
        <v>23303</v>
      </c>
      <c r="O14" s="7">
        <f t="shared" si="0"/>
        <v>30345</v>
      </c>
      <c r="P14" s="7">
        <f t="shared" si="1"/>
        <v>53648</v>
      </c>
      <c r="R14" s="2"/>
      <c r="S14" s="2"/>
      <c r="T14" s="2"/>
      <c r="U14" s="2"/>
    </row>
    <row r="15" spans="1:21" ht="30" customHeight="1" x14ac:dyDescent="0.2">
      <c r="A15" s="5" t="s">
        <v>13</v>
      </c>
      <c r="B15" s="6">
        <v>3461</v>
      </c>
      <c r="C15" s="6">
        <v>3088</v>
      </c>
      <c r="D15" s="6">
        <v>3049</v>
      </c>
      <c r="E15" s="6">
        <v>3002</v>
      </c>
      <c r="F15" s="6">
        <v>2516</v>
      </c>
      <c r="G15" s="6">
        <v>2997</v>
      </c>
      <c r="H15" s="6">
        <v>3427</v>
      </c>
      <c r="I15" s="6">
        <v>4628</v>
      </c>
      <c r="J15" s="6">
        <v>2117</v>
      </c>
      <c r="K15" s="6">
        <v>2507</v>
      </c>
      <c r="L15" s="6">
        <v>917</v>
      </c>
      <c r="M15" s="6">
        <v>1037</v>
      </c>
      <c r="N15" s="7">
        <f t="shared" si="0"/>
        <v>15487</v>
      </c>
      <c r="O15" s="7">
        <f t="shared" si="0"/>
        <v>17259</v>
      </c>
      <c r="P15" s="7">
        <f t="shared" si="1"/>
        <v>32746</v>
      </c>
      <c r="R15" s="2"/>
      <c r="S15" s="2"/>
      <c r="T15" s="2"/>
      <c r="U15" s="2"/>
    </row>
    <row r="16" spans="1:21" ht="30" customHeight="1" x14ac:dyDescent="0.2">
      <c r="A16" s="5" t="s">
        <v>14</v>
      </c>
      <c r="B16" s="6">
        <v>18490</v>
      </c>
      <c r="C16" s="6">
        <v>17200</v>
      </c>
      <c r="D16" s="6">
        <v>16018</v>
      </c>
      <c r="E16" s="6">
        <v>15130</v>
      </c>
      <c r="F16" s="6">
        <v>12116</v>
      </c>
      <c r="G16" s="6">
        <v>14453</v>
      </c>
      <c r="H16" s="6">
        <v>16822</v>
      </c>
      <c r="I16" s="6">
        <v>21259</v>
      </c>
      <c r="J16" s="6">
        <v>9973</v>
      </c>
      <c r="K16" s="6">
        <v>11720</v>
      </c>
      <c r="L16" s="6">
        <v>4606</v>
      </c>
      <c r="M16" s="6">
        <v>5265</v>
      </c>
      <c r="N16" s="7">
        <f t="shared" si="0"/>
        <v>78025</v>
      </c>
      <c r="O16" s="7">
        <f t="shared" si="0"/>
        <v>85027</v>
      </c>
      <c r="P16" s="7">
        <f t="shared" si="1"/>
        <v>163052</v>
      </c>
      <c r="R16" s="2"/>
      <c r="S16" s="2"/>
      <c r="T16" s="2"/>
      <c r="U16" s="2"/>
    </row>
    <row r="17" spans="1:21" ht="30" customHeight="1" x14ac:dyDescent="0.2">
      <c r="A17" s="5" t="s">
        <v>15</v>
      </c>
      <c r="B17" s="6">
        <v>17524</v>
      </c>
      <c r="C17" s="6">
        <v>16575</v>
      </c>
      <c r="D17" s="6">
        <v>12872</v>
      </c>
      <c r="E17" s="6">
        <v>12619</v>
      </c>
      <c r="F17" s="6">
        <v>9707</v>
      </c>
      <c r="G17" s="6">
        <v>11994</v>
      </c>
      <c r="H17" s="6">
        <v>12593</v>
      </c>
      <c r="I17" s="6">
        <v>16688</v>
      </c>
      <c r="J17" s="6">
        <v>5490</v>
      </c>
      <c r="K17" s="6">
        <v>6847</v>
      </c>
      <c r="L17" s="6">
        <v>2549</v>
      </c>
      <c r="M17" s="6">
        <v>3114</v>
      </c>
      <c r="N17" s="7">
        <f t="shared" si="0"/>
        <v>60735</v>
      </c>
      <c r="O17" s="7">
        <f t="shared" si="0"/>
        <v>67837</v>
      </c>
      <c r="P17" s="7">
        <f t="shared" si="1"/>
        <v>128572</v>
      </c>
      <c r="R17" s="2"/>
      <c r="S17" s="2"/>
      <c r="T17" s="2"/>
      <c r="U17" s="2"/>
    </row>
    <row r="18" spans="1:21" ht="30" customHeight="1" x14ac:dyDescent="0.2">
      <c r="A18" s="3" t="s">
        <v>8</v>
      </c>
      <c r="B18" s="8">
        <f t="shared" ref="B18:M18" si="2">SUM(B12:B17)</f>
        <v>70301</v>
      </c>
      <c r="C18" s="8">
        <f t="shared" si="2"/>
        <v>65449</v>
      </c>
      <c r="D18" s="8">
        <f t="shared" si="2"/>
        <v>62899</v>
      </c>
      <c r="E18" s="8">
        <f t="shared" si="2"/>
        <v>60031</v>
      </c>
      <c r="F18" s="8">
        <f t="shared" si="2"/>
        <v>47166</v>
      </c>
      <c r="G18" s="8">
        <f t="shared" si="2"/>
        <v>59035</v>
      </c>
      <c r="H18" s="8">
        <f t="shared" si="2"/>
        <v>59043</v>
      </c>
      <c r="I18" s="8">
        <f t="shared" si="2"/>
        <v>85735</v>
      </c>
      <c r="J18" s="8">
        <f t="shared" si="2"/>
        <v>37101</v>
      </c>
      <c r="K18" s="8">
        <f t="shared" si="2"/>
        <v>48097</v>
      </c>
      <c r="L18" s="8">
        <f t="shared" si="2"/>
        <v>18358</v>
      </c>
      <c r="M18" s="8">
        <f t="shared" si="2"/>
        <v>21419</v>
      </c>
      <c r="N18" s="7">
        <f t="shared" si="0"/>
        <v>294868</v>
      </c>
      <c r="O18" s="7">
        <f t="shared" si="0"/>
        <v>339766</v>
      </c>
      <c r="P18" s="7">
        <f t="shared" si="1"/>
        <v>634634</v>
      </c>
      <c r="R18" s="2"/>
      <c r="S18" s="2"/>
      <c r="T18" s="2"/>
      <c r="U18" s="2"/>
    </row>
    <row r="19" spans="1:21" x14ac:dyDescent="0.2">
      <c r="R19" s="2"/>
      <c r="S19" s="2"/>
      <c r="T19" s="2"/>
      <c r="U19" s="2"/>
    </row>
    <row r="20" spans="1:21" x14ac:dyDescent="0.2">
      <c r="R20" s="2"/>
      <c r="S20" s="2"/>
      <c r="T20" s="2"/>
      <c r="U20" s="2"/>
    </row>
    <row r="21" spans="1:21" x14ac:dyDescent="0.2">
      <c r="R21" s="2"/>
      <c r="S21" s="2"/>
      <c r="T21" s="2"/>
      <c r="U21" s="2"/>
    </row>
    <row r="22" spans="1:21" x14ac:dyDescent="0.2">
      <c r="R22" s="2"/>
      <c r="S22" s="2"/>
      <c r="T22" s="2"/>
      <c r="U22" s="2"/>
    </row>
    <row r="24" spans="1:21" x14ac:dyDescent="0.2">
      <c r="R24" s="2"/>
      <c r="S24" s="2"/>
      <c r="T24" s="2"/>
      <c r="U24" s="2"/>
    </row>
    <row r="25" spans="1:21" x14ac:dyDescent="0.2">
      <c r="R25" s="2"/>
      <c r="S25" s="2"/>
      <c r="T25" s="2"/>
      <c r="U25" s="2"/>
    </row>
    <row r="26" spans="1:21" x14ac:dyDescent="0.2">
      <c r="R26" s="2"/>
      <c r="S26" s="2"/>
      <c r="T26" s="2"/>
      <c r="U26" s="2"/>
    </row>
    <row r="27" spans="1:21" x14ac:dyDescent="0.2">
      <c r="R27" s="2"/>
      <c r="S27" s="2"/>
      <c r="T27" s="2"/>
      <c r="U27" s="2"/>
    </row>
    <row r="28" spans="1:21" x14ac:dyDescent="0.2">
      <c r="R28" s="2"/>
      <c r="S28" s="2"/>
      <c r="T28" s="2"/>
      <c r="U28" s="2"/>
    </row>
    <row r="29" spans="1:21" x14ac:dyDescent="0.2">
      <c r="R29" s="2"/>
      <c r="S29" s="2"/>
      <c r="T29" s="2"/>
      <c r="U29" s="2"/>
    </row>
    <row r="30" spans="1:21" x14ac:dyDescent="0.2">
      <c r="R30" s="2"/>
      <c r="S30" s="2"/>
      <c r="T30" s="2"/>
      <c r="U30" s="2"/>
    </row>
  </sheetData>
  <mergeCells count="10">
    <mergeCell ref="A8:P8"/>
    <mergeCell ref="A1:P7"/>
    <mergeCell ref="A9:P9"/>
    <mergeCell ref="B10:C10"/>
    <mergeCell ref="D10:E10"/>
    <mergeCell ref="F10:G10"/>
    <mergeCell ref="H10:I10"/>
    <mergeCell ref="J10:K10"/>
    <mergeCell ref="L10:M10"/>
    <mergeCell ref="N10:P10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TWUZXU4UYYY7-944396957-36901</_dlc_DocId>
    <_dlc_DocIdUrl xmlns="a5cd8edf-193d-454e-be79-0a753d5be6e1">
      <Url>http://localhost/_layouts/15/DocIdRedir.aspx?ID=TWUZXU4UYYY7-944396957-36901</Url>
      <Description>TWUZXU4UYYY7-944396957-36901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3B635B6-AC5A-4564-B5F7-D98E03A2ACF3}"/>
</file>

<file path=customXml/itemProps2.xml><?xml version="1.0" encoding="utf-8"?>
<ds:datastoreItem xmlns:ds="http://schemas.openxmlformats.org/officeDocument/2006/customXml" ds:itemID="{206D64CC-939B-4F2F-95F6-D98E741D497E}"/>
</file>

<file path=customXml/itemProps3.xml><?xml version="1.0" encoding="utf-8"?>
<ds:datastoreItem xmlns:ds="http://schemas.openxmlformats.org/officeDocument/2006/customXml" ds:itemID="{7C8C6A15-32DC-43B2-B1A4-B2D3A81B83D7}"/>
</file>

<file path=customXml/itemProps4.xml><?xml version="1.0" encoding="utf-8"?>
<ds:datastoreItem xmlns:ds="http://schemas.openxmlformats.org/officeDocument/2006/customXml" ds:itemID="{6303ED3D-D2D7-4CE1-83A4-DC390FA73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عمر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2020-11-28T12:06:09Z</cp:lastPrinted>
  <dcterms:created xsi:type="dcterms:W3CDTF">2020-11-16T08:33:22Z</dcterms:created>
  <dcterms:modified xsi:type="dcterms:W3CDTF">2020-12-28T15:47:27Z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d31005b7-3ad2-4d8c-99a9-56d69b6ecbe2</vt:lpwstr>
  </property>
</Properties>
</file>